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4437f945d73edb44/Documents/2101 FC Fire Training Facility/Bid documents/"/>
    </mc:Choice>
  </mc:AlternateContent>
  <xr:revisionPtr revIDLastSave="23" documentId="8_{DCDF9C38-2EC4-4D3A-89C6-D2AAE7F5B14D}" xr6:coauthVersionLast="47" xr6:coauthVersionMax="47" xr10:uidLastSave="{6D1A626C-FF62-4813-B617-8A28B0DFFA4C}"/>
  <bookViews>
    <workbookView xWindow="-110" yWindow="-110" windowWidth="19420" windowHeight="10300" activeTab="1" xr2:uid="{00000000-000D-0000-FFFF-FFFF00000000}"/>
  </bookViews>
  <sheets>
    <sheet name="Pre-Con" sheetId="4" r:id="rId1"/>
    <sheet name="GC's GR's" sheetId="1" r:id="rId2"/>
    <sheet name="Sheet2" sheetId="2" r:id="rId3"/>
    <sheet name="Sheet3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1" l="1"/>
  <c r="A46" i="1" s="1"/>
  <c r="A47" i="1" s="1"/>
  <c r="A48" i="1" s="1"/>
  <c r="A50" i="1" s="1"/>
  <c r="A51" i="1" s="1"/>
  <c r="A52" i="1" s="1"/>
  <c r="A53" i="1" s="1"/>
  <c r="A55" i="1" s="1"/>
  <c r="A56" i="1" s="1"/>
  <c r="A58" i="1" s="1"/>
  <c r="A59" i="1" s="1"/>
  <c r="A60" i="1" s="1"/>
  <c r="A61" i="1" s="1"/>
  <c r="A62" i="1" s="1"/>
  <c r="A64" i="1" s="1"/>
  <c r="A65" i="1" s="1"/>
  <c r="A66" i="1" s="1"/>
  <c r="A67" i="1" s="1"/>
  <c r="A68" i="1" s="1"/>
  <c r="A69" i="1" s="1"/>
  <c r="A70" i="1" s="1"/>
  <c r="A36" i="1"/>
  <c r="A37" i="1" s="1"/>
  <c r="A38" i="1" s="1"/>
  <c r="A39" i="1" s="1"/>
  <c r="A40" i="1" s="1"/>
  <c r="A9" i="1"/>
  <c r="A10" i="1" s="1"/>
  <c r="A11" i="1" s="1"/>
  <c r="A12" i="1" s="1"/>
  <c r="A13" i="1" s="1"/>
  <c r="A15" i="1" s="1"/>
  <c r="A33" i="1"/>
  <c r="A34" i="1" s="1"/>
  <c r="A35" i="1" s="1"/>
  <c r="F72" i="1"/>
  <c r="H72" i="1"/>
  <c r="K72" i="1"/>
  <c r="F28" i="1"/>
  <c r="H28" i="1"/>
  <c r="J28" i="1"/>
  <c r="K28" i="1"/>
  <c r="J72" i="1"/>
  <c r="A42" i="1" l="1"/>
  <c r="A43" i="1" s="1"/>
  <c r="A16" i="1"/>
  <c r="A17" i="1" s="1"/>
  <c r="A18" i="1" s="1"/>
  <c r="K78" i="1"/>
  <c r="A21" i="1" l="1"/>
  <c r="A22" i="1" s="1"/>
  <c r="A23" i="1" s="1"/>
  <c r="A24" i="1" s="1"/>
  <c r="A25" i="1" s="1"/>
  <c r="A26" i="1" s="1"/>
  <c r="A27" i="1" s="1"/>
  <c r="A20" i="1"/>
</calcChain>
</file>

<file path=xl/sharedStrings.xml><?xml version="1.0" encoding="utf-8"?>
<sst xmlns="http://schemas.openxmlformats.org/spreadsheetml/2006/main" count="164" uniqueCount="97">
  <si>
    <t>Description</t>
  </si>
  <si>
    <t>Project Manager</t>
  </si>
  <si>
    <t>Job Site Security</t>
  </si>
  <si>
    <t>Watchman/Security</t>
  </si>
  <si>
    <t>Project Sign</t>
  </si>
  <si>
    <t>Unit</t>
  </si>
  <si>
    <t>Safety Equipment/First Aid</t>
  </si>
  <si>
    <t>Trash Haul-Off/Dumpster</t>
  </si>
  <si>
    <t>Daily Clean-up</t>
  </si>
  <si>
    <t>Storage Trailer</t>
  </si>
  <si>
    <t>Laydown Yard Rental</t>
  </si>
  <si>
    <t>Months</t>
  </si>
  <si>
    <t>Pulls</t>
  </si>
  <si>
    <t>Weeks</t>
  </si>
  <si>
    <t>B. 
Unit Labor</t>
  </si>
  <si>
    <t>D.
Unit Mat.</t>
  </si>
  <si>
    <t>F. 
Unit Sub</t>
  </si>
  <si>
    <t>A. 
Quantity</t>
  </si>
  <si>
    <t>C. 
Labor
(A x B)</t>
  </si>
  <si>
    <t>E. 
Material
(A x D)</t>
  </si>
  <si>
    <t>G. 
Sub
(A x F)</t>
  </si>
  <si>
    <t>H. 
Total
(C + E + G)</t>
  </si>
  <si>
    <t>General Conditions &amp; General Requirements Worksheet</t>
  </si>
  <si>
    <t>Scheduler</t>
  </si>
  <si>
    <t>Project Executive</t>
  </si>
  <si>
    <t>Site Superintendent</t>
  </si>
  <si>
    <t>Assistant Site Superintendent</t>
  </si>
  <si>
    <t>Safety Coordinator</t>
  </si>
  <si>
    <t>Cost Estimator</t>
  </si>
  <si>
    <t>Assistant Cost Estimator</t>
  </si>
  <si>
    <t>JOBSITE STAFF</t>
  </si>
  <si>
    <t>TEMPORARY FACILITIES</t>
  </si>
  <si>
    <t>Site Office</t>
  </si>
  <si>
    <t>Mobilize / Demobilize</t>
  </si>
  <si>
    <t>Telephone to site office</t>
  </si>
  <si>
    <t xml:space="preserve">Site Office Supplies </t>
  </si>
  <si>
    <t>Office furniture to site office</t>
  </si>
  <si>
    <t>Site Toilets</t>
  </si>
  <si>
    <t>STAFF</t>
  </si>
  <si>
    <t>B. 
Unit Cost</t>
  </si>
  <si>
    <t>C.
Total</t>
  </si>
  <si>
    <t>Part 1 - GENERAL CONDITIONS</t>
  </si>
  <si>
    <t>CONSTRUCTION TEMPORARY FACILITIES</t>
  </si>
  <si>
    <t>Small Tools &amp; Supplies</t>
  </si>
  <si>
    <t>Temporary Tool Storage</t>
  </si>
  <si>
    <t>Temporary stairs and ladders</t>
  </si>
  <si>
    <t>Scaffolding</t>
  </si>
  <si>
    <t>Crane Rentals</t>
  </si>
  <si>
    <t>Crane Operator</t>
  </si>
  <si>
    <t>CLEAN UP</t>
  </si>
  <si>
    <t>Laborers</t>
  </si>
  <si>
    <t>PROTECTION &amp; SAFETY</t>
  </si>
  <si>
    <t>Fire extinguishers</t>
  </si>
  <si>
    <t>Protect finishes</t>
  </si>
  <si>
    <t>Temporary site fences &amp; barricades</t>
  </si>
  <si>
    <t>Final Cleaning</t>
  </si>
  <si>
    <t>SECURITY</t>
  </si>
  <si>
    <t>MISCELLANEOUS</t>
  </si>
  <si>
    <t>Progress Photographs</t>
  </si>
  <si>
    <t>Ceremonies - ground breaking etc.</t>
  </si>
  <si>
    <t>ITEM DESCRIPTION</t>
  </si>
  <si>
    <t>Close out Documents</t>
  </si>
  <si>
    <t xml:space="preserve">Commissioning </t>
  </si>
  <si>
    <t>Building Permit</t>
  </si>
  <si>
    <t>Testing &amp; Inspections</t>
  </si>
  <si>
    <t>General Liability Insurance</t>
  </si>
  <si>
    <t>Worker's Comp Insurance</t>
  </si>
  <si>
    <t>Comprehensive Auto Liability</t>
  </si>
  <si>
    <t>Unbrella Excess Liability Insurance</t>
  </si>
  <si>
    <t>TEMPORARY UTILITIES</t>
  </si>
  <si>
    <t>Temporary electrical power</t>
  </si>
  <si>
    <t>Temporary water</t>
  </si>
  <si>
    <t>Temporary Water and Ice (Site Office)</t>
  </si>
  <si>
    <t>Temporary Power (Site Office Only)</t>
  </si>
  <si>
    <t>PART 2 - GENERAL REQUIREMENTS</t>
  </si>
  <si>
    <t>item</t>
  </si>
  <si>
    <t>Item</t>
  </si>
  <si>
    <t>PART 2 - TOTAL</t>
  </si>
  <si>
    <t>PART 1 - TOTAL</t>
  </si>
  <si>
    <t>GRAND TOTAL - GENERAL CONDITIONS &amp; REQUIREMENTS</t>
  </si>
  <si>
    <t>SUB-TOTAL - GENERAL CONDITIONS &amp; REQUIREMENTS</t>
  </si>
  <si>
    <t>PERMITS / INSURANCES / BONDS</t>
  </si>
  <si>
    <t>Performance &amp; Payment Bonds</t>
  </si>
  <si>
    <t>ADD OVERHEAD &amp; PROFT %</t>
  </si>
  <si>
    <t>PROJECT TRANSPORTATION / TRAVEL</t>
  </si>
  <si>
    <t>Project Manager Vehicle / truck expense</t>
  </si>
  <si>
    <t>Superintendent Vechicle / truck expense</t>
  </si>
  <si>
    <t>Vehicle / Truck Maintenance</t>
  </si>
  <si>
    <t>Project related travel / subsistence expense</t>
  </si>
  <si>
    <t>BY CLIENT</t>
  </si>
  <si>
    <t>By CLIENT</t>
  </si>
  <si>
    <t>BY THIRD PARTY</t>
  </si>
  <si>
    <t>EXHIBIT A - PRICING SHEET</t>
  </si>
  <si>
    <t>Pre-Construction Total</t>
  </si>
  <si>
    <t>PRE-CONSTRUCTION COSTS</t>
  </si>
  <si>
    <t>FAYETTE COUNTY FIRE TRAINING CLASSROOM BUILDING &amp; TRAINING TOWER</t>
  </si>
  <si>
    <t>FAYETTE COUNTY FIRE Training classroom building &amp; training tower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</si>
</sst>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1" xfId="0" applyBorder="1"/>
    <xf numFmtId="0" fontId="0" fillId="2" borderId="1" xfId="0" applyFill="1" applyBorder="1"/>
    <xf numFmtId="0" fontId="0" fillId="0" borderId="3" xfId="0" applyBorder="1"/>
    <xf numFmtId="0" fontId="0" fillId="0" borderId="4" xfId="0" applyBorder="1"/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/>
    <xf numFmtId="0" fontId="1" fillId="3" borderId="6" xfId="0" applyFont="1" applyFill="1" applyBorder="1"/>
    <xf numFmtId="0" fontId="0" fillId="0" borderId="1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44" fontId="3" fillId="0" borderId="9" xfId="0" applyNumberFormat="1" applyFont="1" applyBorder="1"/>
    <xf numFmtId="0" fontId="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Alignment="1">
      <alignment horizontal="left" indent="1"/>
    </xf>
    <xf numFmtId="0" fontId="1" fillId="0" borderId="0" xfId="0" applyFont="1" applyAlignment="1">
      <alignment horizontal="left" indent="2"/>
    </xf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0" fontId="1" fillId="0" borderId="0" xfId="0" applyFont="1" applyAlignment="1">
      <alignment horizontal="right"/>
    </xf>
    <xf numFmtId="164" fontId="1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4" fontId="3" fillId="0" borderId="0" xfId="0" applyNumberFormat="1" applyFont="1"/>
    <xf numFmtId="0" fontId="1" fillId="4" borderId="2" xfId="0" applyFont="1" applyFill="1" applyBorder="1"/>
    <xf numFmtId="0" fontId="1" fillId="4" borderId="4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0" fillId="3" borderId="1" xfId="0" applyFill="1" applyBorder="1"/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/>
    <xf numFmtId="0" fontId="0" fillId="0" borderId="1" xfId="0" applyBorder="1" applyAlignment="1">
      <alignment horizontal="center" vertical="center"/>
    </xf>
    <xf numFmtId="0" fontId="0" fillId="5" borderId="1" xfId="0" applyFill="1" applyBorder="1"/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/>
    <xf numFmtId="0" fontId="0" fillId="5" borderId="5" xfId="0" applyFill="1" applyBorder="1"/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/>
    <xf numFmtId="164" fontId="1" fillId="0" borderId="11" xfId="0" applyNumberFormat="1" applyFont="1" applyBorder="1"/>
    <xf numFmtId="0" fontId="1" fillId="0" borderId="12" xfId="0" applyFont="1" applyBorder="1" applyAlignment="1">
      <alignment horizontal="left"/>
    </xf>
    <xf numFmtId="164" fontId="1" fillId="0" borderId="10" xfId="0" applyNumberFormat="1" applyFont="1" applyBorder="1"/>
    <xf numFmtId="164" fontId="0" fillId="5" borderId="12" xfId="0" applyNumberForma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  <xf numFmtId="2" fontId="0" fillId="0" borderId="1" xfId="0" applyNumberFormat="1" applyBorder="1" applyAlignment="1">
      <alignment horizontal="center"/>
    </xf>
    <xf numFmtId="0" fontId="1" fillId="2" borderId="6" xfId="0" applyFont="1" applyFill="1" applyBorder="1" applyAlignment="1">
      <alignment vertical="center"/>
    </xf>
    <xf numFmtId="0" fontId="6" fillId="2" borderId="3" xfId="0" applyFont="1" applyFill="1" applyBorder="1"/>
    <xf numFmtId="0" fontId="0" fillId="2" borderId="2" xfId="0" applyFill="1" applyBorder="1"/>
    <xf numFmtId="0" fontId="1" fillId="2" borderId="1" xfId="0" applyFont="1" applyFill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5269-AF85-48D6-80A1-3F47D9CB43F7}">
  <sheetPr>
    <pageSetUpPr fitToPage="1"/>
  </sheetPr>
  <dimension ref="A1:J38"/>
  <sheetViews>
    <sheetView view="pageBreakPreview" zoomScale="90" zoomScaleNormal="70" zoomScaleSheetLayoutView="90" workbookViewId="0">
      <selection activeCell="A10" sqref="A10"/>
    </sheetView>
  </sheetViews>
  <sheetFormatPr defaultRowHeight="14.5" x14ac:dyDescent="0.35"/>
  <cols>
    <col min="1" max="1" width="35" customWidth="1"/>
    <col min="2" max="9" width="14.26953125" customWidth="1"/>
    <col min="10" max="10" width="26.453125" customWidth="1"/>
  </cols>
  <sheetData>
    <row r="1" spans="1:10" ht="18.5" x14ac:dyDescent="0.45">
      <c r="A1" s="1" t="s">
        <v>96</v>
      </c>
    </row>
    <row r="2" spans="1:10" ht="18.5" x14ac:dyDescent="0.45">
      <c r="A2" s="1" t="s">
        <v>92</v>
      </c>
    </row>
    <row r="4" spans="1:10" x14ac:dyDescent="0.35">
      <c r="A4" s="65" t="s">
        <v>94</v>
      </c>
      <c r="B4" s="65"/>
      <c r="C4" s="65"/>
      <c r="F4" s="20"/>
      <c r="G4" s="20"/>
    </row>
    <row r="5" spans="1:10" ht="29" x14ac:dyDescent="0.35">
      <c r="A5" s="59" t="s">
        <v>38</v>
      </c>
      <c r="B5" s="54" t="s">
        <v>17</v>
      </c>
      <c r="C5" s="56" t="s">
        <v>5</v>
      </c>
      <c r="D5" s="54" t="s">
        <v>39</v>
      </c>
      <c r="E5" s="54" t="s">
        <v>40</v>
      </c>
      <c r="G5" s="26"/>
      <c r="H5" s="26"/>
      <c r="I5" s="26"/>
      <c r="J5" s="26"/>
    </row>
    <row r="6" spans="1:10" x14ac:dyDescent="0.35">
      <c r="A6" s="16" t="s">
        <v>24</v>
      </c>
      <c r="B6" s="16"/>
      <c r="C6" s="16" t="s">
        <v>13</v>
      </c>
      <c r="D6" s="2"/>
      <c r="E6" s="2"/>
      <c r="F6" s="21"/>
      <c r="G6" s="21"/>
      <c r="H6" s="24"/>
      <c r="I6" s="25"/>
      <c r="J6" s="25"/>
    </row>
    <row r="7" spans="1:10" x14ac:dyDescent="0.35">
      <c r="A7" s="16" t="s">
        <v>1</v>
      </c>
      <c r="B7" s="16"/>
      <c r="C7" s="16" t="s">
        <v>13</v>
      </c>
      <c r="D7" s="2"/>
      <c r="E7" s="2"/>
      <c r="F7" s="21"/>
      <c r="G7" s="21"/>
      <c r="H7" s="66"/>
      <c r="I7" s="67"/>
      <c r="J7" s="67"/>
    </row>
    <row r="8" spans="1:10" x14ac:dyDescent="0.35">
      <c r="A8" s="16" t="s">
        <v>25</v>
      </c>
      <c r="B8" s="16"/>
      <c r="C8" s="16" t="s">
        <v>13</v>
      </c>
      <c r="D8" s="2"/>
      <c r="E8" s="2"/>
    </row>
    <row r="9" spans="1:10" x14ac:dyDescent="0.35">
      <c r="A9" s="16" t="s">
        <v>26</v>
      </c>
      <c r="B9" s="16"/>
      <c r="C9" s="16" t="s">
        <v>13</v>
      </c>
      <c r="D9" s="2"/>
      <c r="E9" s="2"/>
      <c r="F9" s="22"/>
      <c r="G9" s="22"/>
      <c r="H9" s="22"/>
      <c r="I9" s="22"/>
      <c r="J9" s="23"/>
    </row>
    <row r="10" spans="1:10" x14ac:dyDescent="0.35">
      <c r="A10" s="16" t="s">
        <v>23</v>
      </c>
      <c r="B10" s="16"/>
      <c r="C10" s="16" t="s">
        <v>13</v>
      </c>
      <c r="D10" s="2"/>
      <c r="E10" s="2"/>
    </row>
    <row r="11" spans="1:10" x14ac:dyDescent="0.35">
      <c r="A11" s="16" t="s">
        <v>28</v>
      </c>
      <c r="B11" s="16"/>
      <c r="C11" s="16" t="s">
        <v>13</v>
      </c>
      <c r="D11" s="2"/>
      <c r="E11" s="2"/>
    </row>
    <row r="12" spans="1:10" x14ac:dyDescent="0.35">
      <c r="A12" s="16"/>
      <c r="B12" s="16"/>
      <c r="C12" s="16"/>
      <c r="D12" s="2"/>
      <c r="E12" s="2"/>
    </row>
    <row r="13" spans="1:10" x14ac:dyDescent="0.35">
      <c r="A13" s="60" t="s">
        <v>93</v>
      </c>
      <c r="B13" s="18"/>
      <c r="C13" s="19"/>
      <c r="D13" s="5"/>
      <c r="E13" s="4"/>
    </row>
    <row r="15" spans="1:10" x14ac:dyDescent="0.35">
      <c r="A15" s="23"/>
    </row>
    <row r="16" spans="1:10" x14ac:dyDescent="0.35">
      <c r="B16" s="26"/>
      <c r="C16" s="27"/>
      <c r="D16" s="26"/>
      <c r="E16" s="26"/>
      <c r="F16" s="26"/>
      <c r="G16" s="26"/>
      <c r="H16" s="26"/>
      <c r="I16" s="26"/>
      <c r="J16" s="26"/>
    </row>
    <row r="17" spans="3:10" x14ac:dyDescent="0.35">
      <c r="C17" s="28"/>
      <c r="E17" s="29"/>
      <c r="G17" s="29"/>
      <c r="I17" s="29"/>
      <c r="J17" s="29"/>
    </row>
    <row r="18" spans="3:10" x14ac:dyDescent="0.35">
      <c r="C18" s="28"/>
      <c r="E18" s="29"/>
      <c r="G18" s="29"/>
      <c r="I18" s="29"/>
      <c r="J18" s="29"/>
    </row>
    <row r="19" spans="3:10" x14ac:dyDescent="0.35">
      <c r="C19" s="28"/>
      <c r="E19" s="29"/>
      <c r="G19" s="29"/>
      <c r="I19" s="29"/>
      <c r="J19" s="29"/>
    </row>
    <row r="20" spans="3:10" x14ac:dyDescent="0.35">
      <c r="C20" s="28"/>
      <c r="E20" s="29"/>
      <c r="G20" s="29"/>
      <c r="I20" s="29"/>
      <c r="J20" s="29"/>
    </row>
    <row r="21" spans="3:10" x14ac:dyDescent="0.35">
      <c r="C21" s="28"/>
      <c r="E21" s="29"/>
      <c r="G21" s="29"/>
      <c r="I21" s="29"/>
      <c r="J21" s="29"/>
    </row>
    <row r="22" spans="3:10" x14ac:dyDescent="0.35">
      <c r="C22" s="28"/>
      <c r="E22" s="29"/>
      <c r="G22" s="29"/>
      <c r="I22" s="29"/>
      <c r="J22" s="29"/>
    </row>
    <row r="23" spans="3:10" x14ac:dyDescent="0.35">
      <c r="C23" s="28"/>
      <c r="E23" s="29"/>
      <c r="G23" s="29"/>
      <c r="I23" s="29"/>
      <c r="J23" s="29"/>
    </row>
    <row r="24" spans="3:10" x14ac:dyDescent="0.35">
      <c r="C24" s="28"/>
      <c r="E24" s="29"/>
      <c r="G24" s="29"/>
      <c r="I24" s="29"/>
      <c r="J24" s="29"/>
    </row>
    <row r="25" spans="3:10" x14ac:dyDescent="0.35">
      <c r="C25" s="28"/>
      <c r="E25" s="29"/>
      <c r="G25" s="29"/>
      <c r="I25" s="29"/>
      <c r="J25" s="29"/>
    </row>
    <row r="26" spans="3:10" x14ac:dyDescent="0.35">
      <c r="C26" s="28"/>
      <c r="E26" s="29"/>
      <c r="G26" s="29"/>
      <c r="I26" s="29"/>
      <c r="J26" s="29"/>
    </row>
    <row r="27" spans="3:10" x14ac:dyDescent="0.35">
      <c r="C27" s="28"/>
      <c r="E27" s="29"/>
      <c r="G27" s="29"/>
      <c r="I27" s="29"/>
      <c r="J27" s="29"/>
    </row>
    <row r="28" spans="3:10" x14ac:dyDescent="0.35">
      <c r="C28" s="28"/>
      <c r="E28" s="29"/>
      <c r="G28" s="29"/>
      <c r="I28" s="29"/>
      <c r="J28" s="29"/>
    </row>
    <row r="29" spans="3:10" x14ac:dyDescent="0.35">
      <c r="C29" s="28"/>
      <c r="E29" s="29"/>
      <c r="G29" s="29"/>
      <c r="I29" s="29"/>
      <c r="J29" s="29"/>
    </row>
    <row r="30" spans="3:10" x14ac:dyDescent="0.35">
      <c r="C30" s="28"/>
      <c r="E30" s="29"/>
      <c r="G30" s="29"/>
      <c r="I30" s="29"/>
      <c r="J30" s="29"/>
    </row>
    <row r="31" spans="3:10" x14ac:dyDescent="0.35">
      <c r="C31" s="28"/>
      <c r="E31" s="29"/>
      <c r="G31" s="29"/>
      <c r="I31" s="29"/>
      <c r="J31" s="29"/>
    </row>
    <row r="32" spans="3:10" x14ac:dyDescent="0.35">
      <c r="C32" s="28"/>
      <c r="E32" s="29"/>
      <c r="G32" s="29"/>
      <c r="I32" s="29"/>
      <c r="J32" s="29"/>
    </row>
    <row r="33" spans="1:10" x14ac:dyDescent="0.35">
      <c r="C33" s="28"/>
      <c r="E33" s="29"/>
      <c r="G33" s="29"/>
      <c r="I33" s="29"/>
      <c r="J33" s="29"/>
    </row>
    <row r="34" spans="1:10" x14ac:dyDescent="0.35">
      <c r="C34" s="28"/>
      <c r="E34" s="29"/>
      <c r="G34" s="29"/>
      <c r="I34" s="29"/>
      <c r="J34" s="29"/>
    </row>
    <row r="35" spans="1:10" x14ac:dyDescent="0.35">
      <c r="A35" s="30"/>
      <c r="B35" s="23"/>
      <c r="C35" s="23"/>
      <c r="D35" s="23"/>
      <c r="E35" s="31"/>
      <c r="F35" s="23"/>
      <c r="G35" s="31"/>
      <c r="H35" s="23"/>
      <c r="I35" s="31"/>
      <c r="J35" s="31"/>
    </row>
    <row r="38" spans="1:10" ht="18.5" x14ac:dyDescent="0.45">
      <c r="F38" s="32"/>
      <c r="G38" s="32"/>
      <c r="H38" s="32"/>
      <c r="I38" s="33"/>
      <c r="J38" s="34"/>
    </row>
  </sheetData>
  <mergeCells count="2">
    <mergeCell ref="A4:C4"/>
    <mergeCell ref="H7:J7"/>
  </mergeCells>
  <printOptions horizontalCentered="1"/>
  <pageMargins left="0.25" right="0.25" top="0.25" bottom="0.25" header="0.3" footer="0.3"/>
  <pageSetup scale="58" orientation="portrait" r:id="rId1"/>
  <headerFooter>
    <oddHeader>&amp;C&amp;"-,Bold"&amp;UAttachment A.5
To be included in TAB 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8"/>
  <sheetViews>
    <sheetView tabSelected="1" zoomScale="70" zoomScaleNormal="70" zoomScaleSheetLayoutView="80" zoomScalePageLayoutView="80" workbookViewId="0">
      <selection activeCell="M30" sqref="M30"/>
    </sheetView>
  </sheetViews>
  <sheetFormatPr defaultRowHeight="14.5" x14ac:dyDescent="0.35"/>
  <cols>
    <col min="1" max="1" width="6.453125" customWidth="1"/>
    <col min="2" max="2" width="35.81640625" customWidth="1"/>
    <col min="3" max="3" width="9.81640625" customWidth="1"/>
    <col min="4" max="4" width="9.26953125" customWidth="1"/>
    <col min="5" max="5" width="10.81640625" customWidth="1"/>
    <col min="6" max="6" width="11" customWidth="1"/>
    <col min="7" max="7" width="10.81640625" customWidth="1"/>
    <col min="8" max="8" width="11.26953125" customWidth="1"/>
    <col min="9" max="9" width="9.7265625" customWidth="1"/>
    <col min="10" max="10" width="10.1796875" customWidth="1"/>
    <col min="11" max="11" width="13.81640625" customWidth="1"/>
  </cols>
  <sheetData>
    <row r="1" spans="1:11" ht="18.5" x14ac:dyDescent="0.45">
      <c r="A1" s="1" t="s">
        <v>95</v>
      </c>
    </row>
    <row r="2" spans="1:11" ht="18.5" x14ac:dyDescent="0.45">
      <c r="A2" s="1" t="s">
        <v>22</v>
      </c>
    </row>
    <row r="3" spans="1:11" ht="18.5" x14ac:dyDescent="0.45">
      <c r="B3" s="1"/>
    </row>
    <row r="4" spans="1:11" ht="15.5" x14ac:dyDescent="0.35">
      <c r="A4" s="64"/>
      <c r="B4" s="63" t="s">
        <v>41</v>
      </c>
    </row>
    <row r="5" spans="1:11" ht="43.5" x14ac:dyDescent="0.35">
      <c r="A5" s="62" t="s">
        <v>76</v>
      </c>
      <c r="B5" s="55" t="s">
        <v>60</v>
      </c>
      <c r="C5" s="54" t="s">
        <v>17</v>
      </c>
      <c r="D5" s="56" t="s">
        <v>5</v>
      </c>
      <c r="E5" s="54" t="s">
        <v>14</v>
      </c>
      <c r="F5" s="54" t="s">
        <v>18</v>
      </c>
      <c r="G5" s="54" t="s">
        <v>15</v>
      </c>
      <c r="H5" s="54" t="s">
        <v>19</v>
      </c>
      <c r="I5" s="54" t="s">
        <v>16</v>
      </c>
      <c r="J5" s="54" t="s">
        <v>20</v>
      </c>
      <c r="K5" s="54" t="s">
        <v>21</v>
      </c>
    </row>
    <row r="6" spans="1:11" x14ac:dyDescent="0.35">
      <c r="A6" s="39"/>
      <c r="B6" s="42" t="s">
        <v>30</v>
      </c>
      <c r="C6" s="40"/>
      <c r="D6" s="41"/>
      <c r="E6" s="41"/>
      <c r="F6" s="41"/>
      <c r="G6" s="41"/>
      <c r="H6" s="41"/>
      <c r="I6" s="41"/>
      <c r="J6" s="41"/>
      <c r="K6" s="41"/>
    </row>
    <row r="7" spans="1:11" x14ac:dyDescent="0.35">
      <c r="A7" s="9">
        <v>1.01</v>
      </c>
      <c r="B7" s="16" t="s">
        <v>24</v>
      </c>
      <c r="C7" s="16"/>
      <c r="D7" s="16" t="s">
        <v>13</v>
      </c>
      <c r="E7" s="16"/>
      <c r="F7" s="16"/>
      <c r="G7" s="16"/>
      <c r="H7" s="16"/>
      <c r="I7" s="16"/>
      <c r="J7" s="16"/>
      <c r="K7" s="16"/>
    </row>
    <row r="8" spans="1:11" x14ac:dyDescent="0.35">
      <c r="A8" s="9">
        <v>1.02</v>
      </c>
      <c r="B8" s="16" t="s">
        <v>1</v>
      </c>
      <c r="C8" s="16"/>
      <c r="D8" s="16" t="s">
        <v>13</v>
      </c>
      <c r="E8" s="16"/>
      <c r="F8" s="16"/>
      <c r="G8" s="16"/>
      <c r="H8" s="16"/>
      <c r="I8" s="16"/>
      <c r="J8" s="16"/>
      <c r="K8" s="16"/>
    </row>
    <row r="9" spans="1:11" x14ac:dyDescent="0.35">
      <c r="A9" s="9">
        <f>A8+0.01</f>
        <v>1.03</v>
      </c>
      <c r="B9" s="16" t="s">
        <v>25</v>
      </c>
      <c r="C9" s="16"/>
      <c r="D9" s="16" t="s">
        <v>13</v>
      </c>
      <c r="E9" s="16"/>
      <c r="F9" s="16"/>
      <c r="G9" s="16"/>
      <c r="H9" s="16"/>
      <c r="I9" s="16"/>
      <c r="J9" s="16"/>
      <c r="K9" s="16"/>
    </row>
    <row r="10" spans="1:11" x14ac:dyDescent="0.35">
      <c r="A10" s="9">
        <f t="shared" ref="A10:A13" si="0">A9+0.01</f>
        <v>1.04</v>
      </c>
      <c r="B10" s="16" t="s">
        <v>23</v>
      </c>
      <c r="C10" s="16"/>
      <c r="D10" s="16" t="s">
        <v>13</v>
      </c>
      <c r="E10" s="16"/>
      <c r="F10" s="16"/>
      <c r="G10" s="16"/>
      <c r="H10" s="16"/>
      <c r="I10" s="16"/>
      <c r="J10" s="16"/>
      <c r="K10" s="16"/>
    </row>
    <row r="11" spans="1:11" x14ac:dyDescent="0.35">
      <c r="A11" s="9">
        <f t="shared" si="0"/>
        <v>1.05</v>
      </c>
      <c r="B11" s="16" t="s">
        <v>27</v>
      </c>
      <c r="C11" s="16"/>
      <c r="D11" s="16" t="s">
        <v>13</v>
      </c>
      <c r="E11" s="16"/>
      <c r="F11" s="16"/>
      <c r="G11" s="16"/>
      <c r="H11" s="16"/>
      <c r="I11" s="16"/>
      <c r="J11" s="16"/>
      <c r="K11" s="16"/>
    </row>
    <row r="12" spans="1:11" x14ac:dyDescent="0.35">
      <c r="A12" s="9">
        <f t="shared" si="0"/>
        <v>1.06</v>
      </c>
      <c r="B12" s="16" t="s">
        <v>28</v>
      </c>
      <c r="C12" s="16"/>
      <c r="D12" s="16" t="s">
        <v>13</v>
      </c>
      <c r="E12" s="16"/>
      <c r="F12" s="16"/>
      <c r="G12" s="16"/>
      <c r="H12" s="16"/>
      <c r="I12" s="16"/>
      <c r="J12" s="16"/>
      <c r="K12" s="16"/>
    </row>
    <row r="13" spans="1:11" x14ac:dyDescent="0.35">
      <c r="A13" s="9">
        <f t="shared" si="0"/>
        <v>1.07</v>
      </c>
      <c r="B13" s="16" t="s">
        <v>29</v>
      </c>
      <c r="C13" s="16"/>
      <c r="D13" s="16" t="s">
        <v>13</v>
      </c>
      <c r="E13" s="16"/>
      <c r="F13" s="16"/>
      <c r="G13" s="16"/>
      <c r="H13" s="16"/>
      <c r="I13" s="16"/>
      <c r="J13" s="16"/>
      <c r="K13" s="16"/>
    </row>
    <row r="14" spans="1:11" x14ac:dyDescent="0.35">
      <c r="A14" s="39"/>
      <c r="B14" s="42" t="s">
        <v>84</v>
      </c>
      <c r="C14" s="40"/>
      <c r="D14" s="41"/>
      <c r="E14" s="41"/>
      <c r="F14" s="41"/>
      <c r="G14" s="41"/>
      <c r="H14" s="41"/>
      <c r="I14" s="41"/>
      <c r="J14" s="41"/>
      <c r="K14" s="41"/>
    </row>
    <row r="15" spans="1:11" x14ac:dyDescent="0.35">
      <c r="A15" s="9">
        <f>A13+0.01</f>
        <v>1.08</v>
      </c>
      <c r="B15" s="16" t="s">
        <v>85</v>
      </c>
      <c r="C15" s="16"/>
      <c r="D15" s="16" t="s">
        <v>13</v>
      </c>
      <c r="E15" s="16"/>
      <c r="F15" s="16"/>
      <c r="G15" s="16"/>
      <c r="H15" s="16"/>
      <c r="I15" s="16"/>
      <c r="J15" s="16"/>
      <c r="K15" s="16"/>
    </row>
    <row r="16" spans="1:11" x14ac:dyDescent="0.35">
      <c r="A16" s="9">
        <f>A15+0.01</f>
        <v>1.0900000000000001</v>
      </c>
      <c r="B16" s="16" t="s">
        <v>86</v>
      </c>
      <c r="C16" s="16"/>
      <c r="D16" s="16" t="s">
        <v>13</v>
      </c>
      <c r="E16" s="16"/>
      <c r="F16" s="16"/>
      <c r="G16" s="16"/>
      <c r="H16" s="16"/>
      <c r="I16" s="16"/>
      <c r="J16" s="16"/>
      <c r="K16" s="16"/>
    </row>
    <row r="17" spans="1:11" x14ac:dyDescent="0.35">
      <c r="A17" s="61">
        <f t="shared" ref="A17:A18" si="1">A16+0.01</f>
        <v>1.1000000000000001</v>
      </c>
      <c r="B17" s="16" t="s">
        <v>87</v>
      </c>
      <c r="C17" s="16"/>
      <c r="D17" s="16" t="s">
        <v>13</v>
      </c>
      <c r="E17" s="16"/>
      <c r="F17" s="16"/>
      <c r="G17" s="16"/>
      <c r="H17" s="16"/>
      <c r="I17" s="16"/>
      <c r="J17" s="16"/>
      <c r="K17" s="16"/>
    </row>
    <row r="18" spans="1:11" x14ac:dyDescent="0.35">
      <c r="A18" s="9">
        <f t="shared" si="1"/>
        <v>1.1100000000000001</v>
      </c>
      <c r="B18" s="16" t="s">
        <v>88</v>
      </c>
      <c r="C18" s="16"/>
      <c r="D18" s="16" t="s">
        <v>13</v>
      </c>
      <c r="E18" s="16"/>
      <c r="F18" s="16"/>
      <c r="G18" s="16"/>
      <c r="H18" s="16"/>
      <c r="I18" s="16"/>
      <c r="J18" s="16"/>
      <c r="K18" s="16"/>
    </row>
    <row r="19" spans="1:11" x14ac:dyDescent="0.35">
      <c r="A19" s="39"/>
      <c r="B19" s="42" t="s">
        <v>31</v>
      </c>
      <c r="C19" s="40"/>
      <c r="D19" s="41"/>
      <c r="E19" s="41"/>
      <c r="F19" s="41"/>
      <c r="G19" s="41"/>
      <c r="H19" s="41"/>
      <c r="I19" s="41"/>
      <c r="J19" s="41"/>
      <c r="K19" s="41"/>
    </row>
    <row r="20" spans="1:11" x14ac:dyDescent="0.35">
      <c r="A20" s="9">
        <f>A18+0.01</f>
        <v>1.1200000000000001</v>
      </c>
      <c r="B20" s="16" t="s">
        <v>32</v>
      </c>
      <c r="C20" s="17"/>
      <c r="D20" s="16" t="s">
        <v>13</v>
      </c>
      <c r="E20" s="16"/>
      <c r="F20" s="16"/>
      <c r="G20" s="16"/>
      <c r="H20" s="16"/>
      <c r="I20" s="16"/>
      <c r="J20" s="16"/>
      <c r="K20" s="16"/>
    </row>
    <row r="21" spans="1:11" x14ac:dyDescent="0.35">
      <c r="A21" s="61">
        <f>A20+0.01</f>
        <v>1.1300000000000001</v>
      </c>
      <c r="B21" s="16" t="s">
        <v>33</v>
      </c>
      <c r="C21" s="17"/>
      <c r="D21" s="16" t="s">
        <v>75</v>
      </c>
      <c r="E21" s="17"/>
      <c r="F21" s="17"/>
      <c r="G21" s="17"/>
      <c r="H21" s="17"/>
      <c r="I21" s="17"/>
      <c r="J21" s="17"/>
      <c r="K21" s="17"/>
    </row>
    <row r="22" spans="1:11" x14ac:dyDescent="0.35">
      <c r="A22" s="61">
        <f t="shared" ref="A22:A27" si="2">A21+0.01</f>
        <v>1.1400000000000001</v>
      </c>
      <c r="B22" s="16" t="s">
        <v>34</v>
      </c>
      <c r="C22" s="17"/>
      <c r="D22" s="16" t="s">
        <v>13</v>
      </c>
      <c r="E22" s="17"/>
      <c r="F22" s="17"/>
      <c r="G22" s="17"/>
      <c r="H22" s="17"/>
      <c r="I22" s="17"/>
      <c r="J22" s="17"/>
      <c r="K22" s="17"/>
    </row>
    <row r="23" spans="1:11" x14ac:dyDescent="0.35">
      <c r="A23" s="61">
        <f t="shared" si="2"/>
        <v>1.1500000000000001</v>
      </c>
      <c r="B23" s="16" t="s">
        <v>35</v>
      </c>
      <c r="C23" s="17"/>
      <c r="D23" s="16" t="s">
        <v>76</v>
      </c>
      <c r="E23" s="17"/>
      <c r="F23" s="17"/>
      <c r="G23" s="17"/>
      <c r="H23" s="17"/>
      <c r="I23" s="17"/>
      <c r="J23" s="17"/>
      <c r="K23" s="17"/>
    </row>
    <row r="24" spans="1:11" x14ac:dyDescent="0.35">
      <c r="A24" s="61">
        <f t="shared" si="2"/>
        <v>1.1600000000000001</v>
      </c>
      <c r="B24" s="16" t="s">
        <v>36</v>
      </c>
      <c r="C24" s="17"/>
      <c r="D24" s="16" t="s">
        <v>13</v>
      </c>
      <c r="E24" s="17"/>
      <c r="F24" s="17"/>
      <c r="G24" s="17"/>
      <c r="H24" s="17"/>
      <c r="I24" s="17"/>
      <c r="J24" s="17"/>
      <c r="K24" s="17"/>
    </row>
    <row r="25" spans="1:11" x14ac:dyDescent="0.35">
      <c r="A25" s="61">
        <f t="shared" si="2"/>
        <v>1.1700000000000002</v>
      </c>
      <c r="B25" s="16" t="s">
        <v>37</v>
      </c>
      <c r="C25" s="17"/>
      <c r="D25" s="16" t="s">
        <v>13</v>
      </c>
      <c r="E25" s="17"/>
      <c r="F25" s="17"/>
      <c r="G25" s="17"/>
      <c r="H25" s="17"/>
      <c r="I25" s="17"/>
      <c r="J25" s="17"/>
      <c r="K25" s="17"/>
    </row>
    <row r="26" spans="1:11" x14ac:dyDescent="0.35">
      <c r="A26" s="61">
        <f t="shared" si="2"/>
        <v>1.1800000000000002</v>
      </c>
      <c r="B26" s="16" t="s">
        <v>73</v>
      </c>
      <c r="C26" s="17"/>
      <c r="D26" s="16" t="s">
        <v>13</v>
      </c>
      <c r="E26" s="17"/>
      <c r="F26" s="17"/>
      <c r="G26" s="17"/>
      <c r="H26" s="17"/>
      <c r="I26" s="17"/>
      <c r="J26" s="17"/>
      <c r="K26" s="17"/>
    </row>
    <row r="27" spans="1:11" ht="15" thickBot="1" x14ac:dyDescent="0.4">
      <c r="A27" s="61">
        <f t="shared" si="2"/>
        <v>1.1900000000000002</v>
      </c>
      <c r="B27" s="16" t="s">
        <v>72</v>
      </c>
      <c r="C27" s="17"/>
      <c r="D27" s="16" t="s">
        <v>13</v>
      </c>
      <c r="E27" s="17"/>
      <c r="F27" s="17"/>
      <c r="G27" s="17"/>
      <c r="H27" s="17"/>
      <c r="I27" s="17"/>
      <c r="J27" s="17"/>
      <c r="K27" s="51"/>
    </row>
    <row r="28" spans="1:11" ht="15" thickBot="1" x14ac:dyDescent="0.4">
      <c r="A28" s="2"/>
      <c r="B28" s="6" t="s">
        <v>78</v>
      </c>
      <c r="C28" s="8"/>
      <c r="D28" s="8"/>
      <c r="E28" s="8"/>
      <c r="F28" s="7">
        <f>SUM(F7:F27)</f>
        <v>0</v>
      </c>
      <c r="G28" s="8"/>
      <c r="H28" s="7">
        <f>SUM(H7:H27)</f>
        <v>0</v>
      </c>
      <c r="I28" s="8"/>
      <c r="J28" s="50">
        <f>SUM(J7:J27)</f>
        <v>0</v>
      </c>
      <c r="K28" s="52">
        <f>SUM(K7:K27)</f>
        <v>0</v>
      </c>
    </row>
    <row r="30" spans="1:11" ht="15.5" x14ac:dyDescent="0.35">
      <c r="A30" s="3"/>
      <c r="B30" s="57" t="s">
        <v>74</v>
      </c>
      <c r="C30" s="5"/>
      <c r="D30" s="5"/>
      <c r="E30" s="5"/>
      <c r="F30" s="5"/>
      <c r="G30" s="5"/>
      <c r="H30" s="5"/>
      <c r="I30" s="5"/>
      <c r="J30" s="5"/>
      <c r="K30" s="4"/>
    </row>
    <row r="31" spans="1:11" ht="43.5" x14ac:dyDescent="0.35">
      <c r="A31" s="3"/>
      <c r="B31" s="58" t="s">
        <v>0</v>
      </c>
      <c r="C31" s="54" t="s">
        <v>17</v>
      </c>
      <c r="D31" s="56" t="s">
        <v>5</v>
      </c>
      <c r="E31" s="54" t="s">
        <v>14</v>
      </c>
      <c r="F31" s="54" t="s">
        <v>18</v>
      </c>
      <c r="G31" s="54" t="s">
        <v>15</v>
      </c>
      <c r="H31" s="54" t="s">
        <v>19</v>
      </c>
      <c r="I31" s="54" t="s">
        <v>16</v>
      </c>
      <c r="J31" s="54" t="s">
        <v>20</v>
      </c>
      <c r="K31" s="54" t="s">
        <v>21</v>
      </c>
    </row>
    <row r="32" spans="1:11" x14ac:dyDescent="0.35">
      <c r="A32" s="39"/>
      <c r="B32" s="35" t="s">
        <v>42</v>
      </c>
      <c r="C32" s="36"/>
      <c r="D32" s="37"/>
      <c r="E32" s="36"/>
      <c r="F32" s="36"/>
      <c r="G32" s="36"/>
      <c r="H32" s="36"/>
      <c r="I32" s="36"/>
      <c r="J32" s="36"/>
      <c r="K32" s="38"/>
    </row>
    <row r="33" spans="1:11" x14ac:dyDescent="0.35">
      <c r="A33" s="9">
        <f>2+0.01</f>
        <v>2.0099999999999998</v>
      </c>
      <c r="B33" s="2" t="s">
        <v>43</v>
      </c>
      <c r="C33" s="15"/>
      <c r="D33" s="43" t="s">
        <v>13</v>
      </c>
      <c r="E33" s="15"/>
      <c r="F33" s="15"/>
      <c r="G33" s="15"/>
      <c r="H33" s="15"/>
      <c r="I33" s="15"/>
      <c r="J33" s="15"/>
      <c r="K33" s="15"/>
    </row>
    <row r="34" spans="1:11" x14ac:dyDescent="0.35">
      <c r="A34" s="9">
        <f>A33+0.01</f>
        <v>2.0199999999999996</v>
      </c>
      <c r="B34" s="2" t="s">
        <v>44</v>
      </c>
      <c r="C34" s="15"/>
      <c r="D34" s="43" t="s">
        <v>13</v>
      </c>
      <c r="E34" s="15"/>
      <c r="F34" s="15"/>
      <c r="G34" s="15"/>
      <c r="H34" s="15"/>
      <c r="I34" s="15"/>
      <c r="J34" s="15"/>
      <c r="K34" s="15"/>
    </row>
    <row r="35" spans="1:11" x14ac:dyDescent="0.35">
      <c r="A35" s="9">
        <f t="shared" ref="A35:A40" si="3">A34+0.01</f>
        <v>2.0299999999999994</v>
      </c>
      <c r="B35" s="2" t="s">
        <v>45</v>
      </c>
      <c r="C35" s="15"/>
      <c r="D35" s="43" t="s">
        <v>13</v>
      </c>
      <c r="E35" s="15"/>
      <c r="F35" s="15"/>
      <c r="G35" s="15"/>
      <c r="H35" s="15"/>
      <c r="I35" s="15"/>
      <c r="J35" s="15"/>
      <c r="K35" s="15"/>
    </row>
    <row r="36" spans="1:11" x14ac:dyDescent="0.35">
      <c r="A36" s="9">
        <f t="shared" si="3"/>
        <v>2.0399999999999991</v>
      </c>
      <c r="B36" s="2" t="s">
        <v>46</v>
      </c>
      <c r="C36" s="15"/>
      <c r="D36" s="43" t="s">
        <v>13</v>
      </c>
      <c r="E36" s="15"/>
      <c r="F36" s="15"/>
      <c r="G36" s="15"/>
      <c r="H36" s="15"/>
      <c r="I36" s="15"/>
      <c r="J36" s="15"/>
      <c r="K36" s="15"/>
    </row>
    <row r="37" spans="1:11" x14ac:dyDescent="0.35">
      <c r="A37" s="9">
        <f t="shared" si="3"/>
        <v>2.0499999999999989</v>
      </c>
      <c r="B37" s="2" t="s">
        <v>47</v>
      </c>
      <c r="C37" s="15"/>
      <c r="D37" s="43" t="s">
        <v>13</v>
      </c>
      <c r="E37" s="15"/>
      <c r="F37" s="15"/>
      <c r="G37" s="15"/>
      <c r="H37" s="15"/>
      <c r="I37" s="15"/>
      <c r="J37" s="15"/>
      <c r="K37" s="15"/>
    </row>
    <row r="38" spans="1:11" x14ac:dyDescent="0.35">
      <c r="A38" s="9">
        <f t="shared" si="3"/>
        <v>2.0599999999999987</v>
      </c>
      <c r="B38" s="2" t="s">
        <v>48</v>
      </c>
      <c r="C38" s="15"/>
      <c r="D38" s="43" t="s">
        <v>13</v>
      </c>
      <c r="E38" s="15"/>
      <c r="F38" s="15"/>
      <c r="G38" s="15"/>
      <c r="H38" s="15"/>
      <c r="I38" s="15"/>
      <c r="J38" s="15"/>
      <c r="K38" s="15"/>
    </row>
    <row r="39" spans="1:11" x14ac:dyDescent="0.35">
      <c r="A39" s="9">
        <f t="shared" si="3"/>
        <v>2.0699999999999985</v>
      </c>
      <c r="B39" s="2" t="s">
        <v>9</v>
      </c>
      <c r="C39" s="15"/>
      <c r="D39" s="43" t="s">
        <v>13</v>
      </c>
      <c r="E39" s="15"/>
      <c r="F39" s="15"/>
      <c r="G39" s="15"/>
      <c r="H39" s="15"/>
      <c r="I39" s="15"/>
      <c r="J39" s="15"/>
      <c r="K39" s="15"/>
    </row>
    <row r="40" spans="1:11" x14ac:dyDescent="0.35">
      <c r="A40" s="9">
        <f t="shared" si="3"/>
        <v>2.0799999999999983</v>
      </c>
      <c r="B40" s="2" t="s">
        <v>10</v>
      </c>
      <c r="C40" s="15"/>
      <c r="D40" s="43" t="s">
        <v>13</v>
      </c>
      <c r="E40" s="15"/>
      <c r="F40" s="15"/>
      <c r="G40" s="15"/>
      <c r="H40" s="15"/>
      <c r="I40" s="15"/>
      <c r="J40" s="15"/>
      <c r="K40" s="15"/>
    </row>
    <row r="41" spans="1:11" x14ac:dyDescent="0.35">
      <c r="A41" s="2"/>
      <c r="B41" s="35" t="s">
        <v>69</v>
      </c>
      <c r="C41" s="36"/>
      <c r="D41" s="37"/>
      <c r="E41" s="36"/>
      <c r="F41" s="36"/>
      <c r="G41" s="36"/>
      <c r="H41" s="36"/>
      <c r="I41" s="36"/>
      <c r="J41" s="36"/>
      <c r="K41" s="38"/>
    </row>
    <row r="42" spans="1:11" x14ac:dyDescent="0.35">
      <c r="A42" s="9">
        <f>A40+0.01</f>
        <v>2.0899999999999981</v>
      </c>
      <c r="B42" s="2" t="s">
        <v>70</v>
      </c>
      <c r="C42" s="15"/>
      <c r="D42" s="43" t="s">
        <v>11</v>
      </c>
      <c r="E42" s="15"/>
      <c r="F42" s="15"/>
      <c r="G42" s="15"/>
      <c r="H42" s="15"/>
      <c r="I42" s="15"/>
      <c r="J42" s="15"/>
      <c r="K42" s="15"/>
    </row>
    <row r="43" spans="1:11" x14ac:dyDescent="0.35">
      <c r="A43" s="61">
        <f>A42+0.01</f>
        <v>2.0999999999999979</v>
      </c>
      <c r="B43" s="2" t="s">
        <v>71</v>
      </c>
      <c r="C43" s="15"/>
      <c r="D43" s="43" t="s">
        <v>11</v>
      </c>
      <c r="E43" s="15"/>
      <c r="F43" s="15"/>
      <c r="G43" s="15"/>
      <c r="H43" s="15"/>
      <c r="I43" s="15"/>
      <c r="J43" s="15"/>
      <c r="K43" s="15"/>
    </row>
    <row r="44" spans="1:11" x14ac:dyDescent="0.35">
      <c r="A44" s="2"/>
      <c r="B44" s="42" t="s">
        <v>49</v>
      </c>
      <c r="C44" s="40"/>
      <c r="D44" s="41"/>
      <c r="E44" s="40"/>
      <c r="F44" s="40"/>
      <c r="G44" s="40"/>
      <c r="H44" s="40"/>
      <c r="I44" s="40"/>
      <c r="J44" s="40"/>
      <c r="K44" s="40"/>
    </row>
    <row r="45" spans="1:11" x14ac:dyDescent="0.35">
      <c r="A45" s="61">
        <f>A43+0.01</f>
        <v>2.1099999999999977</v>
      </c>
      <c r="B45" s="2" t="s">
        <v>7</v>
      </c>
      <c r="C45" s="15"/>
      <c r="D45" s="43" t="s">
        <v>12</v>
      </c>
      <c r="E45" s="15"/>
      <c r="F45" s="15"/>
      <c r="G45" s="15"/>
      <c r="H45" s="15"/>
      <c r="I45" s="15"/>
      <c r="J45" s="15"/>
      <c r="K45" s="15"/>
    </row>
    <row r="46" spans="1:11" x14ac:dyDescent="0.35">
      <c r="A46" s="9">
        <f>A45+0.01</f>
        <v>2.1199999999999974</v>
      </c>
      <c r="B46" s="2" t="s">
        <v>8</v>
      </c>
      <c r="C46" s="15"/>
      <c r="D46" s="43" t="s">
        <v>13</v>
      </c>
      <c r="E46" s="15"/>
      <c r="F46" s="15"/>
      <c r="G46" s="15"/>
      <c r="H46" s="15"/>
      <c r="I46" s="15"/>
      <c r="J46" s="15"/>
      <c r="K46" s="15"/>
    </row>
    <row r="47" spans="1:11" x14ac:dyDescent="0.35">
      <c r="A47" s="9">
        <f t="shared" ref="A47:A48" si="4">A46+0.01</f>
        <v>2.1299999999999972</v>
      </c>
      <c r="B47" s="2" t="s">
        <v>55</v>
      </c>
      <c r="C47" s="15"/>
      <c r="D47" s="43" t="s">
        <v>5</v>
      </c>
      <c r="E47" s="15"/>
      <c r="F47" s="15"/>
      <c r="G47" s="15"/>
      <c r="H47" s="15"/>
      <c r="I47" s="15"/>
      <c r="J47" s="15"/>
      <c r="K47" s="15"/>
    </row>
    <row r="48" spans="1:11" x14ac:dyDescent="0.35">
      <c r="A48" s="9">
        <f t="shared" si="4"/>
        <v>2.139999999999997</v>
      </c>
      <c r="B48" s="2" t="s">
        <v>50</v>
      </c>
      <c r="C48" s="15"/>
      <c r="D48" s="43" t="s">
        <v>13</v>
      </c>
      <c r="E48" s="15"/>
      <c r="F48" s="15"/>
      <c r="G48" s="15"/>
      <c r="H48" s="15"/>
      <c r="I48" s="15"/>
      <c r="J48" s="15"/>
      <c r="K48" s="15"/>
    </row>
    <row r="49" spans="1:11" x14ac:dyDescent="0.35">
      <c r="A49" s="2"/>
      <c r="B49" s="42" t="s">
        <v>51</v>
      </c>
      <c r="C49" s="40"/>
      <c r="D49" s="41"/>
      <c r="E49" s="40"/>
      <c r="F49" s="40"/>
      <c r="G49" s="40"/>
      <c r="H49" s="40"/>
      <c r="I49" s="40"/>
      <c r="J49" s="40"/>
      <c r="K49" s="40"/>
    </row>
    <row r="50" spans="1:11" x14ac:dyDescent="0.35">
      <c r="A50" s="61">
        <f>A48+0.01</f>
        <v>2.1499999999999968</v>
      </c>
      <c r="B50" s="2" t="s">
        <v>6</v>
      </c>
      <c r="C50" s="15"/>
      <c r="D50" s="43" t="s">
        <v>11</v>
      </c>
      <c r="E50" s="15"/>
      <c r="F50" s="15"/>
      <c r="G50" s="15"/>
      <c r="H50" s="15"/>
      <c r="I50" s="15"/>
      <c r="J50" s="15"/>
      <c r="K50" s="15"/>
    </row>
    <row r="51" spans="1:11" x14ac:dyDescent="0.35">
      <c r="A51" s="61">
        <f>A50+0.01</f>
        <v>2.1599999999999966</v>
      </c>
      <c r="B51" s="2" t="s">
        <v>52</v>
      </c>
      <c r="C51" s="15"/>
      <c r="D51" s="43" t="s">
        <v>11</v>
      </c>
      <c r="E51" s="15"/>
      <c r="F51" s="15"/>
      <c r="G51" s="15"/>
      <c r="H51" s="15"/>
      <c r="I51" s="15"/>
      <c r="J51" s="15"/>
      <c r="K51" s="15"/>
    </row>
    <row r="52" spans="1:11" x14ac:dyDescent="0.35">
      <c r="A52" s="61">
        <f t="shared" ref="A52:A53" si="5">A51+0.01</f>
        <v>2.1699999999999964</v>
      </c>
      <c r="B52" s="2" t="s">
        <v>53</v>
      </c>
      <c r="C52" s="15"/>
      <c r="D52" s="43" t="s">
        <v>13</v>
      </c>
      <c r="E52" s="15"/>
      <c r="F52" s="15"/>
      <c r="G52" s="15"/>
      <c r="H52" s="15"/>
      <c r="I52" s="15"/>
      <c r="J52" s="15"/>
      <c r="K52" s="15"/>
    </row>
    <row r="53" spans="1:11" x14ac:dyDescent="0.35">
      <c r="A53" s="61">
        <f t="shared" si="5"/>
        <v>2.1799999999999962</v>
      </c>
      <c r="B53" s="2" t="s">
        <v>54</v>
      </c>
      <c r="C53" s="15"/>
      <c r="D53" s="43" t="s">
        <v>11</v>
      </c>
      <c r="E53" s="15"/>
      <c r="F53" s="15"/>
      <c r="G53" s="15"/>
      <c r="H53" s="15"/>
      <c r="I53" s="15"/>
      <c r="J53" s="15"/>
      <c r="K53" s="15"/>
    </row>
    <row r="54" spans="1:11" x14ac:dyDescent="0.35">
      <c r="A54" s="61"/>
      <c r="B54" s="42" t="s">
        <v>56</v>
      </c>
      <c r="C54" s="40"/>
      <c r="D54" s="41"/>
      <c r="E54" s="40"/>
      <c r="F54" s="40"/>
      <c r="G54" s="40"/>
      <c r="H54" s="40"/>
      <c r="I54" s="40"/>
      <c r="J54" s="40"/>
      <c r="K54" s="40"/>
    </row>
    <row r="55" spans="1:11" x14ac:dyDescent="0.35">
      <c r="A55" s="61">
        <f>A53+0.01</f>
        <v>2.1899999999999959</v>
      </c>
      <c r="B55" s="16" t="s">
        <v>2</v>
      </c>
      <c r="C55" s="44"/>
      <c r="D55" s="45" t="s">
        <v>13</v>
      </c>
      <c r="E55" s="44"/>
      <c r="F55" s="46"/>
      <c r="G55" s="44"/>
      <c r="H55" s="46"/>
      <c r="I55" s="44"/>
      <c r="J55" s="46"/>
      <c r="K55" s="46"/>
    </row>
    <row r="56" spans="1:11" x14ac:dyDescent="0.35">
      <c r="A56" s="61">
        <f>A55+0.01</f>
        <v>2.1999999999999957</v>
      </c>
      <c r="B56" s="16" t="s">
        <v>3</v>
      </c>
      <c r="C56" s="44"/>
      <c r="D56" s="45" t="s">
        <v>13</v>
      </c>
      <c r="E56" s="44"/>
      <c r="F56" s="46"/>
      <c r="G56" s="44"/>
      <c r="H56" s="46"/>
      <c r="I56" s="44"/>
      <c r="J56" s="46"/>
      <c r="K56" s="46"/>
    </row>
    <row r="57" spans="1:11" x14ac:dyDescent="0.35">
      <c r="A57" s="61"/>
      <c r="B57" s="42" t="s">
        <v>57</v>
      </c>
      <c r="C57" s="40"/>
      <c r="D57" s="41"/>
      <c r="E57" s="40"/>
      <c r="F57" s="40"/>
      <c r="G57" s="40"/>
      <c r="H57" s="40"/>
      <c r="I57" s="40"/>
      <c r="J57" s="40"/>
      <c r="K57" s="40"/>
    </row>
    <row r="58" spans="1:11" x14ac:dyDescent="0.35">
      <c r="A58" s="61">
        <f>A56+0.01</f>
        <v>2.2099999999999955</v>
      </c>
      <c r="B58" s="16" t="s">
        <v>58</v>
      </c>
      <c r="C58" s="44"/>
      <c r="D58" s="45" t="s">
        <v>75</v>
      </c>
      <c r="E58" s="44"/>
      <c r="F58" s="46"/>
      <c r="G58" s="44"/>
      <c r="H58" s="46"/>
      <c r="I58" s="44"/>
      <c r="J58" s="46"/>
      <c r="K58" s="46"/>
    </row>
    <row r="59" spans="1:11" x14ac:dyDescent="0.35">
      <c r="A59" s="61">
        <f>A58+0.01</f>
        <v>2.2199999999999953</v>
      </c>
      <c r="B59" s="16" t="s">
        <v>4</v>
      </c>
      <c r="C59" s="44"/>
      <c r="D59" s="45" t="s">
        <v>76</v>
      </c>
      <c r="E59" s="44"/>
      <c r="F59" s="46"/>
      <c r="G59" s="44"/>
      <c r="H59" s="46"/>
      <c r="I59" s="44"/>
      <c r="J59" s="46"/>
      <c r="K59" s="46"/>
    </row>
    <row r="60" spans="1:11" x14ac:dyDescent="0.35">
      <c r="A60" s="61">
        <f>A59+0.01</f>
        <v>2.2299999999999951</v>
      </c>
      <c r="B60" s="2" t="s">
        <v>59</v>
      </c>
      <c r="C60" s="44"/>
      <c r="D60" s="45" t="s">
        <v>75</v>
      </c>
      <c r="E60" s="44"/>
      <c r="F60" s="46"/>
      <c r="G60" s="44"/>
      <c r="H60" s="46"/>
      <c r="I60" s="44"/>
      <c r="J60" s="46"/>
      <c r="K60" s="46"/>
    </row>
    <row r="61" spans="1:11" x14ac:dyDescent="0.35">
      <c r="A61" s="61">
        <f>A60+0.01</f>
        <v>2.2399999999999949</v>
      </c>
      <c r="B61" s="2" t="s">
        <v>61</v>
      </c>
      <c r="C61" s="44"/>
      <c r="D61" s="45" t="s">
        <v>75</v>
      </c>
      <c r="E61" s="44"/>
      <c r="F61" s="46"/>
      <c r="G61" s="44"/>
      <c r="H61" s="46"/>
      <c r="I61" s="44"/>
      <c r="J61" s="46"/>
      <c r="K61" s="46"/>
    </row>
    <row r="62" spans="1:11" x14ac:dyDescent="0.35">
      <c r="A62" s="61">
        <f>A61+0.01</f>
        <v>2.2499999999999947</v>
      </c>
      <c r="B62" s="44" t="s">
        <v>62</v>
      </c>
      <c r="C62" s="44"/>
      <c r="D62" s="45" t="s">
        <v>75</v>
      </c>
      <c r="E62" s="44"/>
      <c r="F62" s="46"/>
      <c r="G62" s="44"/>
      <c r="H62" s="46"/>
      <c r="I62" s="44"/>
      <c r="J62" s="46"/>
      <c r="K62" s="46"/>
    </row>
    <row r="63" spans="1:11" x14ac:dyDescent="0.35">
      <c r="A63" s="61"/>
      <c r="B63" s="42" t="s">
        <v>81</v>
      </c>
      <c r="C63" s="40"/>
      <c r="D63" s="41"/>
      <c r="E63" s="40"/>
      <c r="F63" s="40"/>
      <c r="G63" s="40"/>
      <c r="H63" s="40"/>
      <c r="I63" s="40"/>
      <c r="J63" s="40"/>
      <c r="K63" s="40"/>
    </row>
    <row r="64" spans="1:11" x14ac:dyDescent="0.35">
      <c r="A64" s="61">
        <f>A62+0.01</f>
        <v>2.2599999999999945</v>
      </c>
      <c r="B64" s="44" t="s">
        <v>63</v>
      </c>
      <c r="C64" s="44" t="s">
        <v>89</v>
      </c>
      <c r="D64" s="45" t="s">
        <v>90</v>
      </c>
      <c r="E64" s="44"/>
      <c r="F64" s="46"/>
      <c r="G64" s="44"/>
      <c r="H64" s="46"/>
      <c r="I64" s="44"/>
      <c r="J64" s="46"/>
      <c r="K64" s="46"/>
    </row>
    <row r="65" spans="1:11" x14ac:dyDescent="0.35">
      <c r="A65" s="61">
        <f>A64+0.01</f>
        <v>2.2699999999999942</v>
      </c>
      <c r="B65" s="44" t="s">
        <v>64</v>
      </c>
      <c r="C65" s="44" t="s">
        <v>91</v>
      </c>
      <c r="D65" s="45"/>
      <c r="E65" s="44"/>
      <c r="F65" s="46"/>
      <c r="G65" s="44"/>
      <c r="H65" s="46"/>
      <c r="I65" s="44"/>
      <c r="J65" s="46"/>
      <c r="K65" s="46"/>
    </row>
    <row r="66" spans="1:11" x14ac:dyDescent="0.35">
      <c r="A66" s="61">
        <f t="shared" ref="A66:A70" si="6">A65+0.01</f>
        <v>2.279999999999994</v>
      </c>
      <c r="B66" s="44" t="s">
        <v>65</v>
      </c>
      <c r="C66" s="44"/>
      <c r="D66" s="45" t="s">
        <v>75</v>
      </c>
      <c r="E66" s="44"/>
      <c r="F66" s="46"/>
      <c r="G66" s="44"/>
      <c r="H66" s="46"/>
      <c r="I66" s="44"/>
      <c r="J66" s="46"/>
      <c r="K66" s="46"/>
    </row>
    <row r="67" spans="1:11" x14ac:dyDescent="0.35">
      <c r="A67" s="61">
        <f t="shared" si="6"/>
        <v>2.2899999999999938</v>
      </c>
      <c r="B67" s="44" t="s">
        <v>66</v>
      </c>
      <c r="C67" s="44"/>
      <c r="D67" s="45" t="s">
        <v>75</v>
      </c>
      <c r="E67" s="44"/>
      <c r="F67" s="46"/>
      <c r="G67" s="44"/>
      <c r="H67" s="46"/>
      <c r="I67" s="44"/>
      <c r="J67" s="46"/>
      <c r="K67" s="46"/>
    </row>
    <row r="68" spans="1:11" x14ac:dyDescent="0.35">
      <c r="A68" s="61">
        <f t="shared" si="6"/>
        <v>2.2999999999999936</v>
      </c>
      <c r="B68" s="44" t="s">
        <v>67</v>
      </c>
      <c r="C68" s="44"/>
      <c r="D68" s="45" t="s">
        <v>75</v>
      </c>
      <c r="E68" s="44"/>
      <c r="F68" s="46"/>
      <c r="G68" s="44"/>
      <c r="H68" s="46"/>
      <c r="I68" s="44"/>
      <c r="J68" s="46"/>
      <c r="K68" s="46"/>
    </row>
    <row r="69" spans="1:11" x14ac:dyDescent="0.35">
      <c r="A69" s="61">
        <f t="shared" si="6"/>
        <v>2.3099999999999934</v>
      </c>
      <c r="B69" s="44" t="s">
        <v>68</v>
      </c>
      <c r="C69" s="44"/>
      <c r="D69" s="45" t="s">
        <v>75</v>
      </c>
      <c r="E69" s="44"/>
      <c r="F69" s="46"/>
      <c r="G69" s="44"/>
      <c r="H69" s="46"/>
      <c r="I69" s="44"/>
      <c r="J69" s="46"/>
      <c r="K69" s="46"/>
    </row>
    <row r="70" spans="1:11" x14ac:dyDescent="0.35">
      <c r="A70" s="61">
        <f t="shared" si="6"/>
        <v>2.3199999999999932</v>
      </c>
      <c r="B70" s="44" t="s">
        <v>82</v>
      </c>
      <c r="C70" s="44"/>
      <c r="D70" s="45" t="s">
        <v>75</v>
      </c>
      <c r="E70" s="44"/>
      <c r="F70" s="46"/>
      <c r="G70" s="44"/>
      <c r="H70" s="46"/>
      <c r="I70" s="44"/>
      <c r="J70" s="46"/>
      <c r="K70" s="46"/>
    </row>
    <row r="71" spans="1:11" ht="15" thickBot="1" x14ac:dyDescent="0.4">
      <c r="A71" s="61"/>
      <c r="B71" s="47"/>
      <c r="C71" s="47"/>
      <c r="D71" s="48"/>
      <c r="E71" s="47"/>
      <c r="F71" s="49"/>
      <c r="G71" s="47"/>
      <c r="H71" s="49"/>
      <c r="I71" s="47"/>
      <c r="J71" s="49"/>
      <c r="K71" s="53"/>
    </row>
    <row r="72" spans="1:11" ht="15" thickBot="1" x14ac:dyDescent="0.4">
      <c r="A72" s="61"/>
      <c r="B72" s="6" t="s">
        <v>77</v>
      </c>
      <c r="C72" s="8"/>
      <c r="D72" s="8"/>
      <c r="E72" s="8"/>
      <c r="F72" s="7">
        <f>SUM(F33:F71)</f>
        <v>0</v>
      </c>
      <c r="G72" s="8"/>
      <c r="H72" s="7">
        <f>SUM(H33:H71)</f>
        <v>0</v>
      </c>
      <c r="I72" s="8"/>
      <c r="J72" s="50">
        <f>SUM(J33:J71)</f>
        <v>0</v>
      </c>
      <c r="K72" s="52">
        <f>SUM(K33:K71)</f>
        <v>0</v>
      </c>
    </row>
    <row r="74" spans="1:11" ht="18.5" x14ac:dyDescent="0.45">
      <c r="J74" s="33" t="s">
        <v>80</v>
      </c>
    </row>
    <row r="76" spans="1:11" ht="18.5" x14ac:dyDescent="0.45">
      <c r="J76" s="33" t="s">
        <v>83</v>
      </c>
    </row>
    <row r="77" spans="1:11" ht="15" thickBot="1" x14ac:dyDescent="0.4"/>
    <row r="78" spans="1:11" ht="19" thickBot="1" x14ac:dyDescent="0.5">
      <c r="B78" s="10"/>
      <c r="C78" s="11"/>
      <c r="D78" s="11"/>
      <c r="E78" s="11"/>
      <c r="F78" s="11"/>
      <c r="G78" s="12"/>
      <c r="H78" s="12"/>
      <c r="I78" s="12"/>
      <c r="J78" s="13" t="s">
        <v>79</v>
      </c>
      <c r="K78" s="14">
        <f>K72+K28</f>
        <v>0</v>
      </c>
    </row>
  </sheetData>
  <printOptions horizontalCentered="1"/>
  <pageMargins left="0.25" right="0.25" top="0.25" bottom="0.25" header="0.3" footer="0.3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Pre-Con</vt:lpstr>
      <vt:lpstr>GC's GR's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Wills, Ellen</dc:creator>
  <cp:lastModifiedBy>Tim Symonds</cp:lastModifiedBy>
  <cp:lastPrinted>2021-11-01T14:51:56Z</cp:lastPrinted>
  <dcterms:created xsi:type="dcterms:W3CDTF">2016-04-22T18:02:05Z</dcterms:created>
  <dcterms:modified xsi:type="dcterms:W3CDTF">2023-10-06T16:31:05Z</dcterms:modified>
</cp:coreProperties>
</file>